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<sst xmlns="http://schemas.openxmlformats.org/spreadsheetml/2006/main" count="155" uniqueCount="109">
  <si>
    <t xml:space="preserve">     Yachting Club Versilia - Circolo Velico Artiglio</t>
  </si>
  <si>
    <t>30-31 Ottobre 2004</t>
  </si>
  <si>
    <t>Trofeo Bertacca 2004 - Classe FINN</t>
  </si>
  <si>
    <t xml:space="preserve"> 30/10/2004</t>
  </si>
  <si>
    <t xml:space="preserve"> 31/10/2004</t>
  </si>
  <si>
    <t>Punti</t>
  </si>
  <si>
    <t>posiz.</t>
  </si>
  <si>
    <t>Cat</t>
  </si>
  <si>
    <t>Num.Vel.</t>
  </si>
  <si>
    <t>Timoniere</t>
  </si>
  <si>
    <t>Ann</t>
  </si>
  <si>
    <t>(0 scarti)</t>
  </si>
  <si>
    <t>0</t>
  </si>
  <si>
    <t>ITA101</t>
  </si>
  <si>
    <t>Cordovani Riccardo</t>
  </si>
  <si>
    <t>ITA37</t>
  </si>
  <si>
    <t>Visonà Paolo</t>
  </si>
  <si>
    <t>IRL8</t>
  </si>
  <si>
    <t>Menoni Nicola</t>
  </si>
  <si>
    <t>ITA727</t>
  </si>
  <si>
    <t>Buglielli Marco</t>
  </si>
  <si>
    <t xml:space="preserve">ITA00 </t>
  </si>
  <si>
    <t>Bianchi Emilio</t>
  </si>
  <si>
    <t>ITA911</t>
  </si>
  <si>
    <t>Mancini Simone</t>
  </si>
  <si>
    <t>ITA47</t>
  </si>
  <si>
    <t>ITA96</t>
  </si>
  <si>
    <t>ITA34</t>
  </si>
  <si>
    <t>Bertacca Italo</t>
  </si>
  <si>
    <t>ITA76</t>
  </si>
  <si>
    <t>Marchetti Lorenzo</t>
  </si>
  <si>
    <t>ITA40</t>
  </si>
  <si>
    <t>Podestà Lorenzo</t>
  </si>
  <si>
    <t>ITA9</t>
  </si>
  <si>
    <t>Dazzi Franco</t>
  </si>
  <si>
    <t>ITA107</t>
  </si>
  <si>
    <t>Cuccotti Francesco</t>
  </si>
  <si>
    <t>ITA72</t>
  </si>
  <si>
    <t>Guidi Andrea</t>
  </si>
  <si>
    <t>ITA11</t>
  </si>
  <si>
    <t>Salani Mario</t>
  </si>
  <si>
    <t>DNE</t>
  </si>
  <si>
    <t>ITA110</t>
  </si>
  <si>
    <t>Taiti Alberto</t>
  </si>
  <si>
    <t>ITA1X</t>
  </si>
  <si>
    <t>Lillia Stefano</t>
  </si>
  <si>
    <t>ITA100</t>
  </si>
  <si>
    <t>Raggio Francesco</t>
  </si>
  <si>
    <t>ITA65</t>
  </si>
  <si>
    <t>Van Asperen Joost</t>
  </si>
  <si>
    <t>ITA722</t>
  </si>
  <si>
    <t>Tognozzi Michele</t>
  </si>
  <si>
    <t>ITA909</t>
  </si>
  <si>
    <t>Petella Filippo</t>
  </si>
  <si>
    <t>ITA42</t>
  </si>
  <si>
    <t>Vezzoni Graziano</t>
  </si>
  <si>
    <t>ITA19</t>
  </si>
  <si>
    <t>Luppi Matteo</t>
  </si>
  <si>
    <t>DNC</t>
  </si>
  <si>
    <t>ITA1</t>
  </si>
  <si>
    <t>Corti Paolo</t>
  </si>
  <si>
    <t>A</t>
  </si>
  <si>
    <t>ITA753</t>
  </si>
  <si>
    <t>Bianucci Marco</t>
  </si>
  <si>
    <t>ITA746</t>
  </si>
  <si>
    <t>Mela Giovanni</t>
  </si>
  <si>
    <t>ITA9+1</t>
  </si>
  <si>
    <t>Pampaloni Franco</t>
  </si>
  <si>
    <t>ITA56</t>
  </si>
  <si>
    <t>Lari Agostino</t>
  </si>
  <si>
    <t>ITA3</t>
  </si>
  <si>
    <t>Pizza Andrea</t>
  </si>
  <si>
    <t>ITA830</t>
  </si>
  <si>
    <t>Masoni Marco</t>
  </si>
  <si>
    <t>ITALO</t>
  </si>
  <si>
    <t>Radman Marco</t>
  </si>
  <si>
    <t>DSQ</t>
  </si>
  <si>
    <t>ITA833</t>
  </si>
  <si>
    <t>Bianchi Pietro</t>
  </si>
  <si>
    <t>B</t>
  </si>
  <si>
    <t>ITA723</t>
  </si>
  <si>
    <t>Ciarnelli Giampaolo</t>
  </si>
  <si>
    <t>ITA30</t>
  </si>
  <si>
    <t>Neri Stefano</t>
  </si>
  <si>
    <t>DNS</t>
  </si>
  <si>
    <t>ITA341</t>
  </si>
  <si>
    <t>Farnesi Alberto</t>
  </si>
  <si>
    <t>ITA61</t>
  </si>
  <si>
    <t>Petroni Marco</t>
  </si>
  <si>
    <t>ITA21</t>
  </si>
  <si>
    <t>Benedetti Gianluca</t>
  </si>
  <si>
    <t>ITA104</t>
  </si>
  <si>
    <t>Paterni Giovanni</t>
  </si>
  <si>
    <t>ITA736</t>
  </si>
  <si>
    <t>Marco Breschi</t>
  </si>
  <si>
    <t>ITA421</t>
  </si>
  <si>
    <t>Apolloni Sandro</t>
  </si>
  <si>
    <t>DNF</t>
  </si>
  <si>
    <t>ITA4</t>
  </si>
  <si>
    <t>Neri Stefano CVA</t>
  </si>
  <si>
    <t>Vento medio al via (Knots)</t>
  </si>
  <si>
    <t>Direzione</t>
  </si>
  <si>
    <t>NE</t>
  </si>
  <si>
    <t>NW</t>
  </si>
  <si>
    <t>E</t>
  </si>
  <si>
    <t>CAT 0 = Devoti o non post '93. Cat A= prec. '93 carb. Tondo.  Cat B = prec. '93 albero alluminio</t>
  </si>
  <si>
    <t xml:space="preserve">Prima regata del giono 30/10/2004 Annullata </t>
  </si>
  <si>
    <t>Grati Maurizio</t>
  </si>
  <si>
    <t>Turchetto Alessandro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</si>
</sst>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Lucida Sans"/>
      <family val="2"/>
    </font>
    <font>
      <sz val="10"/>
      <name val="Lucida Sans"/>
      <family val="2"/>
    </font>
    <font>
      <b/>
      <sz val="8"/>
      <name val="Lucida Sans"/>
      <family val="2"/>
    </font>
    <font>
      <b/>
      <sz val="14"/>
      <name val="Lucida Sans"/>
      <family val="2"/>
    </font>
    <font>
      <b/>
      <sz val="12"/>
      <name val="Lucida Sans"/>
      <family val="2"/>
    </font>
    <font>
      <sz val="12"/>
      <name val="Lucida Sans"/>
      <family val="2"/>
    </font>
    <font>
      <sz val="8"/>
      <name val="Lucida Sans"/>
      <family val="2"/>
    </font>
    <font>
      <sz val="9"/>
      <name val="Lucida San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7" fillId="0" borderId="18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4.140625" style="0" customWidth="1"/>
    <col min="3" max="3" width="8.7109375" style="0" customWidth="1"/>
    <col min="4" max="4" width="18.140625" style="0" bestFit="1" customWidth="1"/>
    <col min="5" max="10" width="4.421875" style="0" customWidth="1"/>
    <col min="11" max="11" width="7.57421875" style="0" bestFit="1" customWidth="1"/>
  </cols>
  <sheetData>
    <row r="1" spans="1:11" ht="18">
      <c r="A1" s="1"/>
      <c r="B1" s="2"/>
      <c r="C1" s="3"/>
      <c r="D1" s="4"/>
      <c r="E1" s="5" t="s">
        <v>0</v>
      </c>
      <c r="F1" s="6"/>
      <c r="G1" s="6"/>
      <c r="H1" s="6"/>
      <c r="I1" s="6"/>
      <c r="J1" s="6"/>
      <c r="K1" s="7"/>
    </row>
    <row r="2" spans="1:11" ht="15.75">
      <c r="A2" s="8"/>
      <c r="B2" s="9"/>
      <c r="C2" s="10"/>
      <c r="D2" s="11"/>
      <c r="E2" s="12" t="s">
        <v>1</v>
      </c>
      <c r="F2" s="13"/>
      <c r="G2" s="13"/>
      <c r="H2" s="13"/>
      <c r="I2" s="13"/>
      <c r="J2" s="13"/>
      <c r="K2" s="14"/>
    </row>
    <row r="3" spans="1:11" ht="15.75">
      <c r="A3" s="1"/>
      <c r="B3" s="2"/>
      <c r="C3" s="10"/>
      <c r="D3" s="15"/>
      <c r="E3" s="12" t="s">
        <v>2</v>
      </c>
      <c r="F3" s="6"/>
      <c r="G3" s="6"/>
      <c r="H3" s="6"/>
      <c r="I3" s="6"/>
      <c r="J3" s="6"/>
      <c r="K3" s="7"/>
    </row>
    <row r="4" spans="1:11" ht="13.5" thickBot="1">
      <c r="A4" s="16"/>
      <c r="B4" s="17"/>
      <c r="C4" s="10"/>
      <c r="D4" s="18"/>
      <c r="E4" s="19"/>
      <c r="F4" s="19"/>
      <c r="G4" s="19"/>
      <c r="H4" s="19"/>
      <c r="I4" s="19"/>
      <c r="J4" s="19"/>
      <c r="K4" s="20"/>
    </row>
    <row r="5" spans="1:11" ht="13.5" thickBot="1">
      <c r="A5" s="21"/>
      <c r="B5" s="17"/>
      <c r="C5" s="22"/>
      <c r="D5" s="23"/>
      <c r="E5" s="24" t="s">
        <v>3</v>
      </c>
      <c r="F5" s="25"/>
      <c r="G5" s="26"/>
      <c r="H5" s="27" t="s">
        <v>4</v>
      </c>
      <c r="I5" s="68"/>
      <c r="J5" s="69"/>
      <c r="K5" s="28" t="s">
        <v>5</v>
      </c>
    </row>
    <row r="6" spans="1:11" ht="13.5" thickBot="1">
      <c r="A6" s="29" t="s">
        <v>6</v>
      </c>
      <c r="B6" s="30" t="s">
        <v>7</v>
      </c>
      <c r="C6" s="31" t="s">
        <v>8</v>
      </c>
      <c r="D6" s="32" t="s">
        <v>9</v>
      </c>
      <c r="E6" s="33" t="s">
        <v>10</v>
      </c>
      <c r="F6" s="34">
        <v>2</v>
      </c>
      <c r="G6" s="35">
        <v>3</v>
      </c>
      <c r="H6" s="33">
        <v>1</v>
      </c>
      <c r="I6" s="34"/>
      <c r="J6" s="36"/>
      <c r="K6" s="37" t="s">
        <v>11</v>
      </c>
    </row>
    <row r="7" spans="1:11" ht="12.75">
      <c r="A7" s="38">
        <v>1</v>
      </c>
      <c r="B7" s="39" t="s">
        <v>12</v>
      </c>
      <c r="C7" s="70" t="s">
        <v>13</v>
      </c>
      <c r="D7" s="70" t="s">
        <v>14</v>
      </c>
      <c r="E7" s="78">
        <v>0</v>
      </c>
      <c r="F7" s="79">
        <v>2</v>
      </c>
      <c r="G7" s="80">
        <v>3</v>
      </c>
      <c r="H7" s="78">
        <v>1</v>
      </c>
      <c r="I7" s="79"/>
      <c r="J7" s="80"/>
      <c r="K7" s="40">
        <f>IF(ISTEXT(E7),$A$48,E7)+IF(ISTEXT(F7),$A$48,F7)+IF(ISTEXT(G7),$A$48,G7)+IF(ISTEXT(H7),$A$48,H7)</f>
        <v>6</v>
      </c>
    </row>
    <row r="8" spans="1:11" ht="12.75">
      <c r="A8" s="41">
        <v>2</v>
      </c>
      <c r="B8" s="42" t="s">
        <v>12</v>
      </c>
      <c r="C8" s="71" t="s">
        <v>15</v>
      </c>
      <c r="D8" s="74" t="s">
        <v>16</v>
      </c>
      <c r="E8" s="43">
        <v>0</v>
      </c>
      <c r="F8" s="44">
        <v>3</v>
      </c>
      <c r="G8" s="81">
        <v>1</v>
      </c>
      <c r="H8" s="43">
        <v>3</v>
      </c>
      <c r="I8" s="44"/>
      <c r="J8" s="81"/>
      <c r="K8" s="47">
        <f>IF(ISTEXT(E8),$A$48,E8)+IF(ISTEXT(F8),$A$48,F8)+IF(ISTEXT(G8),$A$48,G8)+IF(ISTEXT(H8),$A$48,H8)</f>
        <v>7</v>
      </c>
    </row>
    <row r="9" spans="1:11" ht="12.75">
      <c r="A9" s="48">
        <v>3</v>
      </c>
      <c r="B9" s="42" t="s">
        <v>12</v>
      </c>
      <c r="C9" s="71" t="s">
        <v>17</v>
      </c>
      <c r="D9" s="75" t="s">
        <v>18</v>
      </c>
      <c r="E9" s="43">
        <v>0</v>
      </c>
      <c r="F9" s="44">
        <v>7</v>
      </c>
      <c r="G9" s="81">
        <v>2</v>
      </c>
      <c r="H9" s="43">
        <v>2</v>
      </c>
      <c r="I9" s="44"/>
      <c r="J9" s="81"/>
      <c r="K9" s="47">
        <f>IF(ISTEXT(E9),$A$48,E9)+IF(ISTEXT(F9),$A$48,F9)+IF(ISTEXT(G9),$A$48,G9)+IF(ISTEXT(H9),$A$48,H9)</f>
        <v>11</v>
      </c>
    </row>
    <row r="10" spans="1:11" ht="12.75">
      <c r="A10" s="41">
        <v>4</v>
      </c>
      <c r="B10" s="42" t="s">
        <v>12</v>
      </c>
      <c r="C10" s="71" t="s">
        <v>19</v>
      </c>
      <c r="D10" s="75" t="s">
        <v>20</v>
      </c>
      <c r="E10" s="43">
        <v>0</v>
      </c>
      <c r="F10" s="44">
        <v>5</v>
      </c>
      <c r="G10" s="81">
        <v>4</v>
      </c>
      <c r="H10" s="43">
        <v>5</v>
      </c>
      <c r="I10" s="44"/>
      <c r="J10" s="81"/>
      <c r="K10" s="47">
        <f>IF(ISTEXT(E10),$A$48,E10)+IF(ISTEXT(F10),$A$48,F10)+IF(ISTEXT(G10),$A$48,G10)+IF(ISTEXT(H10),$A$48,H10)</f>
        <v>14</v>
      </c>
    </row>
    <row r="11" spans="1:11" ht="12.75">
      <c r="A11" s="41">
        <v>5</v>
      </c>
      <c r="B11" s="42" t="s">
        <v>12</v>
      </c>
      <c r="C11" s="71" t="s">
        <v>21</v>
      </c>
      <c r="D11" s="75" t="s">
        <v>22</v>
      </c>
      <c r="E11" s="43">
        <v>0</v>
      </c>
      <c r="F11" s="44">
        <v>6</v>
      </c>
      <c r="G11" s="81">
        <v>9</v>
      </c>
      <c r="H11" s="43">
        <v>12</v>
      </c>
      <c r="I11" s="44"/>
      <c r="J11" s="81"/>
      <c r="K11" s="47">
        <f>IF(ISTEXT(E11),$A$48,E11)+IF(ISTEXT(F11),$A$48,F11)+IF(ISTEXT(G11),$A$48,G11)+IF(ISTEXT(H11),$A$48,H11)</f>
        <v>27</v>
      </c>
    </row>
    <row r="12" spans="1:11" ht="12.75">
      <c r="A12" s="41">
        <v>6</v>
      </c>
      <c r="B12" s="42" t="s">
        <v>12</v>
      </c>
      <c r="C12" s="71" t="s">
        <v>23</v>
      </c>
      <c r="D12" s="74" t="s">
        <v>24</v>
      </c>
      <c r="E12" s="43">
        <v>0</v>
      </c>
      <c r="F12" s="44">
        <v>15</v>
      </c>
      <c r="G12" s="81">
        <v>5</v>
      </c>
      <c r="H12" s="43">
        <v>9</v>
      </c>
      <c r="I12" s="44"/>
      <c r="J12" s="81"/>
      <c r="K12" s="47">
        <f>IF(ISTEXT(E12),$A$48,E12)+IF(ISTEXT(F12),$A$48,F12)+IF(ISTEXT(G12),$A$48,G12)+IF(ISTEXT(H12),$A$48,H12)</f>
        <v>29</v>
      </c>
    </row>
    <row r="13" spans="1:11" ht="12.75">
      <c r="A13" s="41">
        <v>7</v>
      </c>
      <c r="B13" s="42" t="s">
        <v>12</v>
      </c>
      <c r="C13" s="71" t="s">
        <v>25</v>
      </c>
      <c r="D13" s="75" t="s">
        <v>107</v>
      </c>
      <c r="E13" s="43">
        <v>0</v>
      </c>
      <c r="F13" s="44">
        <v>16</v>
      </c>
      <c r="G13" s="81">
        <v>6</v>
      </c>
      <c r="H13" s="43">
        <v>10</v>
      </c>
      <c r="I13" s="44"/>
      <c r="J13" s="81"/>
      <c r="K13" s="47">
        <f>IF(ISTEXT(E13),$A$48,E13)+IF(ISTEXT(F13),$A$48,F13)+IF(ISTEXT(G13),$A$48,G13)+IF(ISTEXT(H13),$A$48,H13)</f>
        <v>32</v>
      </c>
    </row>
    <row r="14" spans="1:11" ht="12.75">
      <c r="A14" s="41">
        <v>8</v>
      </c>
      <c r="B14" s="42" t="s">
        <v>12</v>
      </c>
      <c r="C14" s="71" t="s">
        <v>26</v>
      </c>
      <c r="D14" s="74" t="s">
        <v>108</v>
      </c>
      <c r="E14" s="50">
        <v>0</v>
      </c>
      <c r="F14" s="51">
        <v>12</v>
      </c>
      <c r="G14" s="49">
        <v>7</v>
      </c>
      <c r="H14" s="50">
        <v>13</v>
      </c>
      <c r="I14" s="51"/>
      <c r="J14" s="49"/>
      <c r="K14" s="47">
        <f>IF(ISTEXT(E14),$A$48,E14)+IF(ISTEXT(F14),$A$48,F14)+IF(ISTEXT(G14),$A$48,G14)+IF(ISTEXT(H14),$A$48,H14)</f>
        <v>32</v>
      </c>
    </row>
    <row r="15" spans="1:11" ht="12.75">
      <c r="A15" s="41">
        <v>9</v>
      </c>
      <c r="B15" s="42" t="s">
        <v>12</v>
      </c>
      <c r="C15" s="71" t="s">
        <v>27</v>
      </c>
      <c r="D15" s="75" t="s">
        <v>28</v>
      </c>
      <c r="E15" s="43">
        <v>0</v>
      </c>
      <c r="F15" s="44">
        <v>8</v>
      </c>
      <c r="G15" s="81">
        <v>10</v>
      </c>
      <c r="H15" s="43">
        <v>15</v>
      </c>
      <c r="I15" s="44"/>
      <c r="J15" s="81"/>
      <c r="K15" s="47">
        <f>IF(ISTEXT(E15),$A$48,E15)+IF(ISTEXT(F15),$A$48,F15)+IF(ISTEXT(G15),$A$48,G15)+IF(ISTEXT(H15),$A$48,H15)</f>
        <v>33</v>
      </c>
    </row>
    <row r="16" spans="1:11" ht="12.75">
      <c r="A16" s="41">
        <v>10</v>
      </c>
      <c r="B16" s="42" t="s">
        <v>12</v>
      </c>
      <c r="C16" s="71" t="s">
        <v>29</v>
      </c>
      <c r="D16" s="74" t="s">
        <v>30</v>
      </c>
      <c r="E16" s="43">
        <v>0</v>
      </c>
      <c r="F16" s="44">
        <v>10</v>
      </c>
      <c r="G16" s="81">
        <v>8</v>
      </c>
      <c r="H16" s="43">
        <v>17</v>
      </c>
      <c r="I16" s="44"/>
      <c r="J16" s="81"/>
      <c r="K16" s="47">
        <f>IF(ISTEXT(E16),$A$48,E16)+IF(ISTEXT(F16),$A$48,F16)+IF(ISTEXT(G16),$A$48,G16)+IF(ISTEXT(H16),$A$48,H16)</f>
        <v>35</v>
      </c>
    </row>
    <row r="17" spans="1:11" ht="12.75">
      <c r="A17" s="41">
        <v>11</v>
      </c>
      <c r="B17" s="42" t="s">
        <v>12</v>
      </c>
      <c r="C17" s="71" t="s">
        <v>31</v>
      </c>
      <c r="D17" s="75" t="s">
        <v>32</v>
      </c>
      <c r="E17" s="43">
        <v>0</v>
      </c>
      <c r="F17" s="44">
        <v>14</v>
      </c>
      <c r="G17" s="81">
        <v>14</v>
      </c>
      <c r="H17" s="43">
        <v>11</v>
      </c>
      <c r="I17" s="44"/>
      <c r="J17" s="81"/>
      <c r="K17" s="47">
        <f>IF(ISTEXT(E17),$A$48,E17)+IF(ISTEXT(F17),$A$48,F17)+IF(ISTEXT(G17),$A$48,G17)+IF(ISTEXT(H17),$A$48,H17)</f>
        <v>39</v>
      </c>
    </row>
    <row r="18" spans="1:11" ht="12.75">
      <c r="A18" s="41">
        <v>12</v>
      </c>
      <c r="B18" s="42" t="s">
        <v>12</v>
      </c>
      <c r="C18" s="71" t="s">
        <v>33</v>
      </c>
      <c r="D18" s="75" t="s">
        <v>34</v>
      </c>
      <c r="E18" s="43">
        <v>0</v>
      </c>
      <c r="F18" s="44">
        <v>25</v>
      </c>
      <c r="G18" s="81">
        <v>11</v>
      </c>
      <c r="H18" s="43">
        <v>4</v>
      </c>
      <c r="I18" s="44"/>
      <c r="J18" s="81"/>
      <c r="K18" s="47">
        <f>IF(ISTEXT(E18),$A$48,E18)+IF(ISTEXT(F18),$A$48,F18)+IF(ISTEXT(G18),$A$48,G18)+IF(ISTEXT(H18),$A$48,H18)</f>
        <v>40</v>
      </c>
    </row>
    <row r="19" spans="1:11" ht="12.75">
      <c r="A19" s="41">
        <v>13</v>
      </c>
      <c r="B19" s="42" t="s">
        <v>12</v>
      </c>
      <c r="C19" s="71" t="s">
        <v>35</v>
      </c>
      <c r="D19" s="74" t="s">
        <v>36</v>
      </c>
      <c r="E19" s="43">
        <v>0</v>
      </c>
      <c r="F19" s="44">
        <v>4</v>
      </c>
      <c r="G19" s="81">
        <v>15</v>
      </c>
      <c r="H19" s="43">
        <v>26</v>
      </c>
      <c r="I19" s="44"/>
      <c r="J19" s="81"/>
      <c r="K19" s="47">
        <f>IF(ISTEXT(E19),$A$48,E19)+IF(ISTEXT(F19),$A$48,F19)+IF(ISTEXT(G19),$A$48,G19)+IF(ISTEXT(H19),$A$48,H19)</f>
        <v>45</v>
      </c>
    </row>
    <row r="20" spans="1:11" ht="12.75">
      <c r="A20" s="41">
        <v>14</v>
      </c>
      <c r="B20" s="42" t="s">
        <v>12</v>
      </c>
      <c r="C20" s="71" t="s">
        <v>37</v>
      </c>
      <c r="D20" s="75" t="s">
        <v>38</v>
      </c>
      <c r="E20" s="43">
        <v>0</v>
      </c>
      <c r="F20" s="44">
        <v>20</v>
      </c>
      <c r="G20" s="81">
        <v>20</v>
      </c>
      <c r="H20" s="43">
        <v>7</v>
      </c>
      <c r="I20" s="44"/>
      <c r="J20" s="81"/>
      <c r="K20" s="47">
        <f>IF(ISTEXT(E20),$A$48,E20)+IF(ISTEXT(F20),$A$48,F20)+IF(ISTEXT(G20),$A$48,G20)+IF(ISTEXT(H20),$A$48,H20)</f>
        <v>47</v>
      </c>
    </row>
    <row r="21" spans="1:11" ht="12.75">
      <c r="A21" s="41">
        <v>15</v>
      </c>
      <c r="B21" s="42" t="s">
        <v>12</v>
      </c>
      <c r="C21" s="71" t="s">
        <v>39</v>
      </c>
      <c r="D21" s="74" t="s">
        <v>40</v>
      </c>
      <c r="E21" s="50">
        <v>0</v>
      </c>
      <c r="F21" s="51">
        <v>1</v>
      </c>
      <c r="G21" s="49" t="s">
        <v>41</v>
      </c>
      <c r="H21" s="50">
        <v>6</v>
      </c>
      <c r="I21" s="51"/>
      <c r="J21" s="49"/>
      <c r="K21" s="47">
        <f>IF(ISTEXT(E21),$A$48,E21)+IF(ISTEXT(F21),$A$48,F21)+IF(ISTEXT(G21),$A$48,G21)+IF(ISTEXT(H21),$A$48,H21)</f>
        <v>49</v>
      </c>
    </row>
    <row r="22" spans="1:11" ht="12.75">
      <c r="A22" s="41">
        <v>16</v>
      </c>
      <c r="B22" s="42" t="s">
        <v>12</v>
      </c>
      <c r="C22" s="71" t="s">
        <v>42</v>
      </c>
      <c r="D22" s="75" t="s">
        <v>43</v>
      </c>
      <c r="E22" s="43">
        <v>0</v>
      </c>
      <c r="F22" s="44">
        <v>19</v>
      </c>
      <c r="G22" s="81">
        <v>18</v>
      </c>
      <c r="H22" s="43">
        <v>14</v>
      </c>
      <c r="I22" s="44"/>
      <c r="J22" s="81"/>
      <c r="K22" s="47">
        <f>IF(ISTEXT(E22),$A$48,E22)+IF(ISTEXT(F22),$A$48,F22)+IF(ISTEXT(G22),$A$48,G22)+IF(ISTEXT(H22),$A$48,H22)</f>
        <v>51</v>
      </c>
    </row>
    <row r="23" spans="1:11" ht="12.75">
      <c r="A23" s="41">
        <v>17</v>
      </c>
      <c r="B23" s="42" t="s">
        <v>12</v>
      </c>
      <c r="C23" s="71" t="s">
        <v>44</v>
      </c>
      <c r="D23" s="74" t="s">
        <v>45</v>
      </c>
      <c r="E23" s="52">
        <v>0</v>
      </c>
      <c r="F23" s="45">
        <v>11</v>
      </c>
      <c r="G23" s="46">
        <v>19</v>
      </c>
      <c r="H23" s="52">
        <v>24</v>
      </c>
      <c r="I23" s="51"/>
      <c r="J23" s="49"/>
      <c r="K23" s="47">
        <f>IF(ISTEXT(E23),$A$48,E23)+IF(ISTEXT(F23),$A$48,F23)+IF(ISTEXT(G23),$A$48,G23)+IF(ISTEXT(H23),$A$48,H23)</f>
        <v>54</v>
      </c>
    </row>
    <row r="24" spans="1:11" ht="12.75">
      <c r="A24" s="41">
        <v>18</v>
      </c>
      <c r="B24" s="42" t="s">
        <v>12</v>
      </c>
      <c r="C24" s="71" t="s">
        <v>46</v>
      </c>
      <c r="D24" s="75" t="s">
        <v>47</v>
      </c>
      <c r="E24" s="43">
        <v>0</v>
      </c>
      <c r="F24" s="44">
        <v>9</v>
      </c>
      <c r="G24" s="81">
        <v>22</v>
      </c>
      <c r="H24" s="43">
        <v>25</v>
      </c>
      <c r="I24" s="44"/>
      <c r="J24" s="81"/>
      <c r="K24" s="47">
        <f>IF(ISTEXT(E24),$A$48,E24)+IF(ISTEXT(F24),$A$48,F24)+IF(ISTEXT(G24),$A$48,G24)+IF(ISTEXT(H24),$A$48,H24)</f>
        <v>56</v>
      </c>
    </row>
    <row r="25" spans="1:11" ht="12.75">
      <c r="A25" s="41">
        <v>19</v>
      </c>
      <c r="B25" s="42" t="s">
        <v>12</v>
      </c>
      <c r="C25" s="71" t="s">
        <v>48</v>
      </c>
      <c r="D25" s="74" t="s">
        <v>49</v>
      </c>
      <c r="E25" s="52">
        <v>0</v>
      </c>
      <c r="F25" s="45">
        <v>17</v>
      </c>
      <c r="G25" s="46">
        <v>17</v>
      </c>
      <c r="H25" s="52">
        <v>22</v>
      </c>
      <c r="I25" s="51"/>
      <c r="J25" s="49"/>
      <c r="K25" s="47">
        <f>IF(ISTEXT(E25),$A$48,E25)+IF(ISTEXT(F25),$A$48,F25)+IF(ISTEXT(G25),$A$48,G25)+IF(ISTEXT(H25),$A$48,H25)</f>
        <v>56</v>
      </c>
    </row>
    <row r="26" spans="1:11" ht="12.75">
      <c r="A26" s="41">
        <v>20</v>
      </c>
      <c r="B26" s="42" t="s">
        <v>12</v>
      </c>
      <c r="C26" s="71" t="s">
        <v>50</v>
      </c>
      <c r="D26" s="75" t="s">
        <v>51</v>
      </c>
      <c r="E26" s="43">
        <v>0</v>
      </c>
      <c r="F26" s="44">
        <v>24</v>
      </c>
      <c r="G26" s="81">
        <v>16</v>
      </c>
      <c r="H26" s="43">
        <v>19</v>
      </c>
      <c r="I26" s="44"/>
      <c r="J26" s="81"/>
      <c r="K26" s="47">
        <f>IF(ISTEXT(E26),$A$48,E26)+IF(ISTEXT(F26),$A$48,F26)+IF(ISTEXT(G26),$A$48,G26)+IF(ISTEXT(H26),$A$48,H26)</f>
        <v>59</v>
      </c>
    </row>
    <row r="27" spans="1:11" ht="12.75">
      <c r="A27" s="41">
        <v>21</v>
      </c>
      <c r="B27" s="42" t="s">
        <v>12</v>
      </c>
      <c r="C27" s="71" t="s">
        <v>52</v>
      </c>
      <c r="D27" s="75" t="s">
        <v>53</v>
      </c>
      <c r="E27" s="43">
        <v>0</v>
      </c>
      <c r="F27" s="44">
        <v>21</v>
      </c>
      <c r="G27" s="81">
        <v>21</v>
      </c>
      <c r="H27" s="43">
        <v>20</v>
      </c>
      <c r="I27" s="44"/>
      <c r="J27" s="81"/>
      <c r="K27" s="47">
        <f>IF(ISTEXT(E27),$A$48,E27)+IF(ISTEXT(F27),$A$48,F27)+IF(ISTEXT(G27),$A$48,G27)+IF(ISTEXT(H27),$A$48,H27)</f>
        <v>62</v>
      </c>
    </row>
    <row r="28" spans="1:11" ht="12.75">
      <c r="A28" s="41">
        <v>22</v>
      </c>
      <c r="B28" s="42" t="s">
        <v>12</v>
      </c>
      <c r="C28" s="71" t="s">
        <v>54</v>
      </c>
      <c r="D28" s="75" t="s">
        <v>55</v>
      </c>
      <c r="E28" s="43">
        <v>0</v>
      </c>
      <c r="F28" s="44">
        <v>30</v>
      </c>
      <c r="G28" s="81">
        <v>29</v>
      </c>
      <c r="H28" s="43">
        <v>8</v>
      </c>
      <c r="I28" s="44"/>
      <c r="J28" s="81"/>
      <c r="K28" s="47">
        <f>IF(ISTEXT(E28),$A$48,E28)+IF(ISTEXT(F28),$A$48,F28)+IF(ISTEXT(G28),$A$48,G28)+IF(ISTEXT(H28),$A$48,H28)</f>
        <v>67</v>
      </c>
    </row>
    <row r="29" spans="1:11" ht="12.75">
      <c r="A29" s="41">
        <v>23</v>
      </c>
      <c r="B29" s="42" t="s">
        <v>12</v>
      </c>
      <c r="C29" s="71" t="s">
        <v>56</v>
      </c>
      <c r="D29" s="74" t="s">
        <v>57</v>
      </c>
      <c r="E29" s="50">
        <v>0</v>
      </c>
      <c r="F29" s="51">
        <v>13</v>
      </c>
      <c r="G29" s="49">
        <v>13</v>
      </c>
      <c r="H29" s="50" t="s">
        <v>58</v>
      </c>
      <c r="I29" s="51"/>
      <c r="J29" s="49"/>
      <c r="K29" s="47">
        <f>IF(ISTEXT(E29),$A$48,E29)+IF(ISTEXT(F29),$A$48,F29)+IF(ISTEXT(G29),$A$48,G29)+IF(ISTEXT(H29),$A$48,H29)</f>
        <v>68</v>
      </c>
    </row>
    <row r="30" spans="1:11" ht="12.75">
      <c r="A30" s="41">
        <v>24</v>
      </c>
      <c r="B30" s="42" t="s">
        <v>12</v>
      </c>
      <c r="C30" s="71" t="s">
        <v>59</v>
      </c>
      <c r="D30" s="74" t="s">
        <v>60</v>
      </c>
      <c r="E30" s="43">
        <v>0</v>
      </c>
      <c r="F30" s="44">
        <v>18</v>
      </c>
      <c r="G30" s="81">
        <v>28</v>
      </c>
      <c r="H30" s="43">
        <v>23</v>
      </c>
      <c r="I30" s="44"/>
      <c r="J30" s="81"/>
      <c r="K30" s="47">
        <f>IF(ISTEXT(E30),$A$48,E30)+IF(ISTEXT(F30),$A$48,F30)+IF(ISTEXT(G30),$A$48,G30)+IF(ISTEXT(H30),$A$48,H30)</f>
        <v>69</v>
      </c>
    </row>
    <row r="31" spans="1:11" ht="12.75">
      <c r="A31" s="41">
        <v>25</v>
      </c>
      <c r="B31" s="42" t="s">
        <v>61</v>
      </c>
      <c r="C31" s="71" t="s">
        <v>62</v>
      </c>
      <c r="D31" s="75" t="s">
        <v>63</v>
      </c>
      <c r="E31" s="43">
        <v>0</v>
      </c>
      <c r="F31" s="44">
        <v>27</v>
      </c>
      <c r="G31" s="81">
        <v>24</v>
      </c>
      <c r="H31" s="43">
        <v>18</v>
      </c>
      <c r="I31" s="44"/>
      <c r="J31" s="81"/>
      <c r="K31" s="47">
        <f>IF(ISTEXT(E31),$A$48,E31)+IF(ISTEXT(F31),$A$48,F31)+IF(ISTEXT(G31),$A$48,G31)+IF(ISTEXT(H31),$A$48,H31)</f>
        <v>69</v>
      </c>
    </row>
    <row r="32" spans="1:11" ht="12.75">
      <c r="A32" s="41">
        <v>26</v>
      </c>
      <c r="B32" s="42" t="s">
        <v>61</v>
      </c>
      <c r="C32" s="71" t="s">
        <v>64</v>
      </c>
      <c r="D32" s="74" t="s">
        <v>65</v>
      </c>
      <c r="E32" s="43">
        <v>0</v>
      </c>
      <c r="F32" s="44">
        <v>28</v>
      </c>
      <c r="G32" s="81">
        <v>26</v>
      </c>
      <c r="H32" s="43">
        <v>21</v>
      </c>
      <c r="I32" s="44"/>
      <c r="J32" s="81"/>
      <c r="K32" s="47">
        <f>IF(ISTEXT(E32),$A$48,E32)+IF(ISTEXT(F32),$A$48,F32)+IF(ISTEXT(G32),$A$48,G32)+IF(ISTEXT(H32),$A$48,H32)</f>
        <v>75</v>
      </c>
    </row>
    <row r="33" spans="1:11" ht="12.75">
      <c r="A33" s="41">
        <v>27</v>
      </c>
      <c r="B33" s="42" t="s">
        <v>12</v>
      </c>
      <c r="C33" s="72" t="s">
        <v>66</v>
      </c>
      <c r="D33" s="76" t="s">
        <v>67</v>
      </c>
      <c r="E33" s="43">
        <v>0</v>
      </c>
      <c r="F33" s="44">
        <v>22</v>
      </c>
      <c r="G33" s="81">
        <v>12</v>
      </c>
      <c r="H33" s="43" t="s">
        <v>58</v>
      </c>
      <c r="I33" s="44"/>
      <c r="J33" s="81"/>
      <c r="K33" s="47">
        <f>IF(ISTEXT(E33),$A$48,E33)+IF(ISTEXT(F33),$A$48,F33)+IF(ISTEXT(G33),$A$48,G33)+IF(ISTEXT(H33),$A$48,H33)</f>
        <v>76</v>
      </c>
    </row>
    <row r="34" spans="1:11" ht="12.75">
      <c r="A34" s="41">
        <v>28</v>
      </c>
      <c r="B34" s="42" t="s">
        <v>12</v>
      </c>
      <c r="C34" s="71" t="s">
        <v>68</v>
      </c>
      <c r="D34" s="75" t="s">
        <v>69</v>
      </c>
      <c r="E34" s="43">
        <v>0</v>
      </c>
      <c r="F34" s="44">
        <v>26</v>
      </c>
      <c r="G34" s="81">
        <v>27</v>
      </c>
      <c r="H34" s="43">
        <v>30</v>
      </c>
      <c r="I34" s="44"/>
      <c r="J34" s="81"/>
      <c r="K34" s="47">
        <f>IF(ISTEXT(E34),$A$48,E34)+IF(ISTEXT(F34),$A$48,F34)+IF(ISTEXT(G34),$A$48,G34)+IF(ISTEXT(H34),$A$48,H34)</f>
        <v>83</v>
      </c>
    </row>
    <row r="35" spans="1:11" ht="12.75">
      <c r="A35" s="41">
        <v>29</v>
      </c>
      <c r="B35" s="42" t="s">
        <v>61</v>
      </c>
      <c r="C35" s="71" t="s">
        <v>70</v>
      </c>
      <c r="D35" s="74" t="s">
        <v>71</v>
      </c>
      <c r="E35" s="43">
        <v>0</v>
      </c>
      <c r="F35" s="44">
        <v>30</v>
      </c>
      <c r="G35" s="81">
        <v>25</v>
      </c>
      <c r="H35" s="43">
        <v>31</v>
      </c>
      <c r="I35" s="44"/>
      <c r="J35" s="81"/>
      <c r="K35" s="47">
        <f>IF(ISTEXT(E35),$A$48,E35)+IF(ISTEXT(F35),$A$48,F35)+IF(ISTEXT(G35),$A$48,G35)+IF(ISTEXT(H35),$A$48,H35)</f>
        <v>86</v>
      </c>
    </row>
    <row r="36" spans="1:11" ht="12.75">
      <c r="A36" s="41">
        <v>30</v>
      </c>
      <c r="B36" s="42" t="s">
        <v>12</v>
      </c>
      <c r="C36" s="71" t="s">
        <v>72</v>
      </c>
      <c r="D36" s="75" t="s">
        <v>73</v>
      </c>
      <c r="E36" s="43">
        <v>0</v>
      </c>
      <c r="F36" s="44">
        <v>29</v>
      </c>
      <c r="G36" s="81">
        <v>23</v>
      </c>
      <c r="H36" s="43">
        <v>37</v>
      </c>
      <c r="I36" s="44"/>
      <c r="J36" s="81"/>
      <c r="K36" s="47">
        <f>IF(ISTEXT(E36),$A$48,E36)+IF(ISTEXT(F36),$A$48,F36)+IF(ISTEXT(G36),$A$48,G36)+IF(ISTEXT(H36),$A$48,H36)</f>
        <v>89</v>
      </c>
    </row>
    <row r="37" spans="1:11" ht="12.75">
      <c r="A37" s="41">
        <v>31</v>
      </c>
      <c r="B37" s="42" t="s">
        <v>61</v>
      </c>
      <c r="C37" s="71" t="s">
        <v>74</v>
      </c>
      <c r="D37" s="75" t="s">
        <v>75</v>
      </c>
      <c r="E37" s="43">
        <v>0</v>
      </c>
      <c r="F37" s="44">
        <v>23</v>
      </c>
      <c r="G37" s="81" t="s">
        <v>76</v>
      </c>
      <c r="H37" s="43">
        <v>27</v>
      </c>
      <c r="I37" s="44"/>
      <c r="J37" s="81"/>
      <c r="K37" s="47">
        <f>IF(ISTEXT(E37),$A$48,E37)+IF(ISTEXT(F37),$A$48,F37)+IF(ISTEXT(G37),$A$48,G37)+IF(ISTEXT(H37),$A$48,H37)</f>
        <v>92</v>
      </c>
    </row>
    <row r="38" spans="1:11" ht="12.75">
      <c r="A38" s="41">
        <v>32</v>
      </c>
      <c r="B38" s="42" t="s">
        <v>12</v>
      </c>
      <c r="C38" s="71" t="s">
        <v>77</v>
      </c>
      <c r="D38" s="74" t="s">
        <v>78</v>
      </c>
      <c r="E38" s="52">
        <v>0</v>
      </c>
      <c r="F38" s="45">
        <v>35</v>
      </c>
      <c r="G38" s="46">
        <v>30</v>
      </c>
      <c r="H38" s="52">
        <v>33</v>
      </c>
      <c r="I38" s="51"/>
      <c r="J38" s="49"/>
      <c r="K38" s="47">
        <f>IF(ISTEXT(E38),$A$48,E38)+IF(ISTEXT(F38),$A$48,F38)+IF(ISTEXT(G38),$A$48,G38)+IF(ISTEXT(H38),$A$48,H38)</f>
        <v>98</v>
      </c>
    </row>
    <row r="39" spans="1:11" ht="12.75">
      <c r="A39" s="41">
        <v>33</v>
      </c>
      <c r="B39" s="42" t="s">
        <v>79</v>
      </c>
      <c r="C39" s="71" t="s">
        <v>80</v>
      </c>
      <c r="D39" s="74" t="s">
        <v>81</v>
      </c>
      <c r="E39" s="43">
        <v>0</v>
      </c>
      <c r="F39" s="44">
        <v>33</v>
      </c>
      <c r="G39" s="81">
        <v>32</v>
      </c>
      <c r="H39" s="43">
        <v>34</v>
      </c>
      <c r="I39" s="44"/>
      <c r="J39" s="81"/>
      <c r="K39" s="47">
        <f>IF(ISTEXT(E39),$A$48,E39)+IF(ISTEXT(F39),$A$48,F39)+IF(ISTEXT(G39),$A$48,G39)+IF(ISTEXT(H39),$A$48,H39)</f>
        <v>99</v>
      </c>
    </row>
    <row r="40" spans="1:11" ht="12.75">
      <c r="A40" s="41">
        <v>34</v>
      </c>
      <c r="B40" s="42" t="s">
        <v>12</v>
      </c>
      <c r="C40" s="71" t="s">
        <v>82</v>
      </c>
      <c r="D40" s="75" t="s">
        <v>83</v>
      </c>
      <c r="E40" s="43">
        <v>0</v>
      </c>
      <c r="F40" s="44" t="s">
        <v>84</v>
      </c>
      <c r="G40" s="81" t="s">
        <v>84</v>
      </c>
      <c r="H40" s="43">
        <v>16</v>
      </c>
      <c r="I40" s="44"/>
      <c r="J40" s="81"/>
      <c r="K40" s="47">
        <f>IF(ISTEXT(E40),$A$48,E40)+IF(ISTEXT(F40),$A$48,F40)+IF(ISTEXT(G40),$A$48,G40)+IF(ISTEXT(H40),$A$48,H40)</f>
        <v>100</v>
      </c>
    </row>
    <row r="41" spans="1:11" ht="12.75">
      <c r="A41" s="41">
        <v>35</v>
      </c>
      <c r="B41" s="42" t="s">
        <v>79</v>
      </c>
      <c r="C41" s="71" t="s">
        <v>85</v>
      </c>
      <c r="D41" s="74" t="s">
        <v>86</v>
      </c>
      <c r="E41" s="43">
        <v>0</v>
      </c>
      <c r="F41" s="44">
        <v>34</v>
      </c>
      <c r="G41" s="81">
        <v>34</v>
      </c>
      <c r="H41" s="43">
        <v>32</v>
      </c>
      <c r="I41" s="44"/>
      <c r="J41" s="81"/>
      <c r="K41" s="47">
        <f>IF(ISTEXT(E41),$A$48,E41)+IF(ISTEXT(F41),$A$48,F41)+IF(ISTEXT(G41),$A$48,G41)+IF(ISTEXT(H41),$A$48,H41)</f>
        <v>100</v>
      </c>
    </row>
    <row r="42" spans="1:11" ht="12.75">
      <c r="A42" s="41">
        <v>36</v>
      </c>
      <c r="B42" s="42" t="s">
        <v>12</v>
      </c>
      <c r="C42" s="71" t="s">
        <v>87</v>
      </c>
      <c r="D42" s="75" t="s">
        <v>88</v>
      </c>
      <c r="E42" s="43">
        <v>0</v>
      </c>
      <c r="F42" s="44" t="s">
        <v>76</v>
      </c>
      <c r="G42" s="81">
        <v>33</v>
      </c>
      <c r="H42" s="43">
        <v>29</v>
      </c>
      <c r="I42" s="44"/>
      <c r="J42" s="81"/>
      <c r="K42" s="47">
        <f>IF(ISTEXT(E42),$A$48,E42)+IF(ISTEXT(F42),$A$48,F42)+IF(ISTEXT(G42),$A$48,G42)+IF(ISTEXT(H42),$A$48,H42)</f>
        <v>104</v>
      </c>
    </row>
    <row r="43" spans="1:11" ht="12.75">
      <c r="A43" s="41">
        <v>37</v>
      </c>
      <c r="B43" s="42" t="s">
        <v>12</v>
      </c>
      <c r="C43" s="71" t="s">
        <v>89</v>
      </c>
      <c r="D43" s="75" t="s">
        <v>90</v>
      </c>
      <c r="E43" s="43">
        <v>0</v>
      </c>
      <c r="F43" s="44">
        <v>32</v>
      </c>
      <c r="G43" s="81">
        <v>31</v>
      </c>
      <c r="H43" s="43" t="s">
        <v>58</v>
      </c>
      <c r="I43" s="44"/>
      <c r="J43" s="81"/>
      <c r="K43" s="47">
        <f>IF(ISTEXT(E43),$A$48,E43)+IF(ISTEXT(F43),$A$48,F43)+IF(ISTEXT(G43),$A$48,G43)+IF(ISTEXT(H43),$A$48,H43)</f>
        <v>105</v>
      </c>
    </row>
    <row r="44" spans="1:11" ht="12.75">
      <c r="A44" s="41">
        <v>38</v>
      </c>
      <c r="B44" s="42" t="s">
        <v>12</v>
      </c>
      <c r="C44" s="71" t="s">
        <v>91</v>
      </c>
      <c r="D44" s="75" t="s">
        <v>92</v>
      </c>
      <c r="E44" s="43">
        <v>0</v>
      </c>
      <c r="F44" s="44">
        <v>36</v>
      </c>
      <c r="G44" s="81">
        <v>35</v>
      </c>
      <c r="H44" s="43">
        <v>35</v>
      </c>
      <c r="I44" s="44"/>
      <c r="J44" s="81"/>
      <c r="K44" s="47">
        <f>IF(ISTEXT(E44),$A$48,E44)+IF(ISTEXT(F44),$A$48,F44)+IF(ISTEXT(G44),$A$48,G44)+IF(ISTEXT(H44),$A$48,H44)</f>
        <v>106</v>
      </c>
    </row>
    <row r="45" spans="1:11" ht="12.75">
      <c r="A45" s="41">
        <v>39</v>
      </c>
      <c r="B45" s="42" t="s">
        <v>79</v>
      </c>
      <c r="C45" s="71" t="s">
        <v>93</v>
      </c>
      <c r="D45" s="75" t="s">
        <v>94</v>
      </c>
      <c r="E45" s="43">
        <v>0</v>
      </c>
      <c r="F45" s="44">
        <v>38</v>
      </c>
      <c r="G45" s="81">
        <v>36</v>
      </c>
      <c r="H45" s="43">
        <v>36</v>
      </c>
      <c r="I45" s="44"/>
      <c r="J45" s="81"/>
      <c r="K45" s="47">
        <f>IF(ISTEXT(E45),$A$48,E45)+IF(ISTEXT(F45),$A$48,F45)+IF(ISTEXT(G45),$A$48,G45)+IF(ISTEXT(H45),$A$48,H45)</f>
        <v>110</v>
      </c>
    </row>
    <row r="46" spans="1:11" ht="12.75">
      <c r="A46" s="41">
        <v>40</v>
      </c>
      <c r="B46" s="42" t="s">
        <v>12</v>
      </c>
      <c r="C46" s="71" t="s">
        <v>95</v>
      </c>
      <c r="D46" s="75" t="s">
        <v>96</v>
      </c>
      <c r="E46" s="43">
        <v>0</v>
      </c>
      <c r="F46" s="44" t="s">
        <v>97</v>
      </c>
      <c r="G46" s="81" t="s">
        <v>97</v>
      </c>
      <c r="H46" s="43">
        <v>28</v>
      </c>
      <c r="I46" s="44"/>
      <c r="J46" s="81"/>
      <c r="K46" s="47">
        <f>IF(ISTEXT(E46),$A$48,E46)+IF(ISTEXT(F46),$A$48,F46)+IF(ISTEXT(G46),$A$48,G46)+IF(ISTEXT(H46),$A$48,H46)</f>
        <v>112</v>
      </c>
    </row>
    <row r="47" spans="1:11" ht="13.5" thickBot="1">
      <c r="A47" s="53">
        <v>41</v>
      </c>
      <c r="B47" s="54" t="s">
        <v>61</v>
      </c>
      <c r="C47" s="73" t="s">
        <v>98</v>
      </c>
      <c r="D47" s="77" t="s">
        <v>99</v>
      </c>
      <c r="E47" s="55">
        <v>0</v>
      </c>
      <c r="F47" s="56">
        <v>37</v>
      </c>
      <c r="G47" s="82" t="s">
        <v>84</v>
      </c>
      <c r="H47" s="55" t="s">
        <v>58</v>
      </c>
      <c r="I47" s="83"/>
      <c r="J47" s="84"/>
      <c r="K47" s="57">
        <f>IF(ISTEXT(E47),$A$48,E47)+IF(ISTEXT(F47),$A$48,F47)+IF(ISTEXT(G47),$A$48,G47)+IF(ISTEXT(H47),$A$48,H47)</f>
        <v>121</v>
      </c>
    </row>
    <row r="48" spans="1:11" ht="13.5" thickBot="1">
      <c r="A48">
        <v>42</v>
      </c>
      <c r="B48" s="59"/>
      <c r="C48" s="60" t="s">
        <v>100</v>
      </c>
      <c r="D48" s="61"/>
      <c r="E48" s="62">
        <v>7</v>
      </c>
      <c r="F48" s="62">
        <v>7</v>
      </c>
      <c r="G48" s="62">
        <v>9</v>
      </c>
      <c r="H48" s="63">
        <v>6</v>
      </c>
      <c r="I48" s="63"/>
      <c r="J48" s="63"/>
      <c r="K48" s="64"/>
    </row>
    <row r="49" spans="1:11" ht="13.5" thickBot="1">
      <c r="A49" s="58"/>
      <c r="B49" s="59"/>
      <c r="C49" s="60" t="s">
        <v>101</v>
      </c>
      <c r="D49" s="61"/>
      <c r="E49" s="62" t="s">
        <v>102</v>
      </c>
      <c r="F49" s="62" t="s">
        <v>103</v>
      </c>
      <c r="G49" s="62" t="s">
        <v>103</v>
      </c>
      <c r="H49" s="62" t="s">
        <v>104</v>
      </c>
      <c r="I49" s="62"/>
      <c r="J49" s="62"/>
      <c r="K49" s="64"/>
    </row>
    <row r="50" spans="1:11" ht="12.75">
      <c r="A50" s="65" t="s">
        <v>105</v>
      </c>
      <c r="B50" s="59"/>
      <c r="C50" s="60"/>
      <c r="D50" s="61"/>
      <c r="E50" s="66"/>
      <c r="F50" s="66"/>
      <c r="G50" s="66"/>
      <c r="H50" s="66"/>
      <c r="I50" s="66"/>
      <c r="J50" s="66"/>
      <c r="K50" s="64"/>
    </row>
    <row r="51" spans="1:11" ht="12.75">
      <c r="A51" s="67"/>
      <c r="B51" s="59"/>
      <c r="C51" s="60"/>
      <c r="D51" s="61"/>
      <c r="E51" s="66"/>
      <c r="F51" s="66"/>
      <c r="G51" s="66"/>
      <c r="H51" s="66"/>
      <c r="I51" s="66"/>
      <c r="J51" s="66"/>
      <c r="K51" s="64"/>
    </row>
    <row r="52" spans="1:11" ht="12.75">
      <c r="A52" s="65" t="s">
        <v>106</v>
      </c>
      <c r="B52" s="59"/>
      <c r="C52" s="60"/>
      <c r="D52" s="61"/>
      <c r="E52" s="66"/>
      <c r="F52" s="66"/>
      <c r="G52" s="66"/>
      <c r="H52" s="66"/>
      <c r="I52" s="66"/>
      <c r="J52" s="66"/>
      <c r="K52" s="64"/>
    </row>
    <row r="53" spans="2:11" ht="12.75">
      <c r="B53" s="59"/>
      <c r="C53" s="60"/>
      <c r="D53" s="61"/>
      <c r="E53" s="66"/>
      <c r="F53" s="66"/>
      <c r="G53" s="66"/>
      <c r="H53" s="66"/>
      <c r="I53" s="66"/>
      <c r="J53" s="66"/>
      <c r="K53" s="6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Buglielli</dc:creator>
  <cp:keywords/>
  <dc:description/>
  <cp:lastModifiedBy>Marco Buglielli</cp:lastModifiedBy>
  <dcterms:created xsi:type="dcterms:W3CDTF">2004-11-01T09:46:24Z</dcterms:created>
  <dcterms:modified xsi:type="dcterms:W3CDTF">2004-11-01T10:00:29Z</dcterms:modified>
  <cp:category/>
  <cp:version/>
  <cp:contentType/>
  <cp:contentStatus/>
</cp:coreProperties>
</file>